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ima\Desktop\"/>
    </mc:Choice>
  </mc:AlternateContent>
  <xr:revisionPtr revIDLastSave="0" documentId="13_ncr:1_{06D2DD56-604B-4E46-AAF9-526FA6593EEF}" xr6:coauthVersionLast="47" xr6:coauthVersionMax="47" xr10:uidLastSave="{00000000-0000-0000-0000-000000000000}"/>
  <bookViews>
    <workbookView xWindow="-120" yWindow="-120" windowWidth="29040" windowHeight="15840" xr2:uid="{E346F1F7-C0FA-471F-B5A8-A23BD5C91167}"/>
  </bookViews>
  <sheets>
    <sheet name="Lapas1" sheetId="1" r:id="rId1"/>
  </sheets>
  <definedNames>
    <definedName name="_xlnm.Print_Area" localSheetId="0">Lapas1!$A$1:$N$23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1" l="1"/>
  <c r="M23" i="1"/>
  <c r="L23" i="1"/>
  <c r="K2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<sst xmlns="http://schemas.openxmlformats.org/spreadsheetml/2006/main" count="53" uniqueCount="50">
  <si>
    <t>ŠILUMOS ĮSIGIJIMO SĄNAUDOS</t>
  </si>
  <si>
    <t>KURO SĄNAUDOS ENERGIJAI GAMINTI</t>
  </si>
  <si>
    <t>ELEKTROS ENERGIJOS TECHNOLOGINĖMS REIKMĖMS ĮSIGIJIMO SĄNAUDOS</t>
  </si>
  <si>
    <t>VANDENS TECHNOLOGINĖMS REIKMĖMS ĮSIGIJIMO SĄNAUDOS</t>
  </si>
  <si>
    <t>APYVARTINIŲ TARŠOS LEIDIMŲ ĮSIGIJIMO SĄNAUDOS</t>
  </si>
  <si>
    <t>NUSIDĖVĖJIMO (AMORTIZACIJOS) SĄNAUDOS</t>
  </si>
  <si>
    <t>EINAMOJO REMONTO IR APTARNAVIMO SĄNAUDOS</t>
  </si>
  <si>
    <t>PERSONALO SĄNAUDOS</t>
  </si>
  <si>
    <t>MOKESČIŲ SĄNAUDOS</t>
  </si>
  <si>
    <t>FINANSINĖS SĄNAUDOS</t>
  </si>
  <si>
    <t>ADMINISTRACINĖS SĄNAUDOS</t>
  </si>
  <si>
    <t>RINKODAROS IR PARDAVIMŲ SĄNAUDOS</t>
  </si>
  <si>
    <t>ŠILUMOS ŪKIO TURTO NUOMOS, KONCESIJOS SĄNAUDOS</t>
  </si>
  <si>
    <t>KITOS PASTOVIOSIOS SĄNAUDOS</t>
  </si>
  <si>
    <t>SĄNAUDŲ GRUPĖS IR POGRUPIAI</t>
  </si>
  <si>
    <t>IŠ VISO 
(tiesioginių, netiesioginių ir bendrųjų sąnaudų sumas)</t>
  </si>
  <si>
    <t>IŠ VISO</t>
  </si>
  <si>
    <t>Šilumos gamyba</t>
  </si>
  <si>
    <t>Šilumos perdavimas</t>
  </si>
  <si>
    <t>Mažmeninio aptarnavimo (šilumos pardavimo)</t>
  </si>
  <si>
    <t>Karšto vandens tiekimas</t>
  </si>
  <si>
    <t>Neatsiskaitomųjų šilumos apskaitos prietaisų aptarnavimo veikla</t>
  </si>
  <si>
    <t>Pastatų šildymo ir karšto vandens sistemų priežiūra</t>
  </si>
  <si>
    <t>Prekybos apyvartiniais taršos leidimais ir su ja susijusios veiklos</t>
  </si>
  <si>
    <t>Šilumos (produkto) gamyba katilinių ir elektrodinių katilinių kolektoriuose</t>
  </si>
  <si>
    <t>Šilumos poreikio piko pajėgumų ir rezervinės galios užtikrinimas katilinių ir elektrodinių katilini</t>
  </si>
  <si>
    <t>Šilumos perdavimas centralizuoto šilumos tiekimo sistemos tinklais</t>
  </si>
  <si>
    <t xml:space="preserve">Karšto vandens tiekimas (ruošimas ir vartotojų mažmeninis aptarnavimas) </t>
  </si>
  <si>
    <t>Karšto vandens apskaitos prietaisų aptarnavimas</t>
  </si>
  <si>
    <t>Pastatų šildymo ir karšto vandens sistemų einamoji priežiūra</t>
  </si>
  <si>
    <t>Pardavimai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</si>
  <si>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</si>
  <si>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</si>
  <si>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</si>
  <si>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</si>
  <si>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</si>
  <si>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</si>
  <si>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</si>
  <si>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</si>
  <si>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</si>
  <si>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</si>
  <si>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</si>
  <si>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</si>
  <si>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XIII.</t>
  </si>
  <si>
    <t>XIV.</t>
  </si>
  <si>
    <t>XV.</t>
  </si>
  <si>
    <t>IŠ VISO:</t>
  </si>
  <si>
    <t>2024 M. ŪKIO SUBJEKTO SĄNAUDŲ PASKIRTSYMO ATASKAITA (eurais)</t>
  </si>
  <si>
    <t>KITOS KINTAMOSIOS SĄNAUDOS</t>
  </si>
  <si>
    <t>IŠ JŲ - nebūtinosios sąnaudos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</si>
</sst>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name val="Times New Roman"/>
      <family val="1"/>
      <charset val="186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7" fillId="0" borderId="0"/>
  </cellStyleXfs>
  <cellXfs count="45">
    <xf numFmtId="0" fontId="0" fillId="0" borderId="0" xfId="0"/>
    <xf numFmtId="1" fontId="3" fillId="0" borderId="22" xfId="1" applyNumberFormat="1" applyFont="1" applyBorder="1" applyAlignment="1">
      <alignment horizontal="left" vertical="center" wrapText="1"/>
    </xf>
    <xf numFmtId="1" fontId="3" fillId="0" borderId="2" xfId="1" applyNumberFormat="1" applyFont="1" applyBorder="1" applyAlignment="1">
      <alignment horizontal="left" vertical="center"/>
    </xf>
    <xf numFmtId="1" fontId="3" fillId="0" borderId="3" xfId="2" applyNumberFormat="1" applyFont="1" applyBorder="1" applyAlignment="1">
      <alignment horizontal="right" vertical="center"/>
    </xf>
    <xf numFmtId="1" fontId="3" fillId="0" borderId="4" xfId="2" applyNumberFormat="1" applyFont="1" applyBorder="1" applyAlignment="1">
      <alignment horizontal="right" vertical="center"/>
    </xf>
    <xf numFmtId="1" fontId="3" fillId="0" borderId="5" xfId="2" applyNumberFormat="1" applyFont="1" applyBorder="1" applyAlignment="1">
      <alignment horizontal="right" vertical="center"/>
    </xf>
    <xf numFmtId="1" fontId="3" fillId="0" borderId="6" xfId="2" applyNumberFormat="1" applyFont="1" applyBorder="1" applyAlignment="1">
      <alignment horizontal="right" vertical="center"/>
    </xf>
    <xf numFmtId="1" fontId="3" fillId="0" borderId="1" xfId="2" applyNumberFormat="1" applyFont="1" applyBorder="1" applyAlignment="1">
      <alignment horizontal="right" vertical="center"/>
    </xf>
    <xf numFmtId="1" fontId="3" fillId="0" borderId="7" xfId="2" applyNumberFormat="1" applyFont="1" applyBorder="1" applyAlignment="1">
      <alignment horizontal="right" vertical="center"/>
    </xf>
    <xf numFmtId="1" fontId="3" fillId="0" borderId="8" xfId="2" applyNumberFormat="1" applyFont="1" applyBorder="1" applyAlignment="1">
      <alignment horizontal="right" vertical="center"/>
    </xf>
    <xf numFmtId="1" fontId="3" fillId="0" borderId="32" xfId="1" applyNumberFormat="1" applyFont="1" applyBorder="1" applyAlignment="1">
      <alignment horizontal="left" vertical="center" wrapText="1"/>
    </xf>
    <xf numFmtId="1" fontId="3" fillId="0" borderId="17" xfId="1" applyNumberFormat="1" applyFont="1" applyBorder="1" applyAlignment="1">
      <alignment horizontal="left" vertical="center"/>
    </xf>
    <xf numFmtId="1" fontId="3" fillId="0" borderId="24" xfId="2" applyNumberFormat="1" applyFont="1" applyBorder="1" applyAlignment="1">
      <alignment horizontal="right" vertical="center"/>
    </xf>
    <xf numFmtId="1" fontId="3" fillId="0" borderId="33" xfId="2" applyNumberFormat="1" applyFont="1" applyBorder="1" applyAlignment="1">
      <alignment horizontal="right" vertical="center"/>
    </xf>
    <xf numFmtId="1" fontId="3" fillId="0" borderId="34" xfId="2" applyNumberFormat="1" applyFont="1" applyBorder="1" applyAlignment="1">
      <alignment horizontal="right" vertical="center"/>
    </xf>
    <xf numFmtId="1" fontId="3" fillId="0" borderId="23" xfId="2" applyNumberFormat="1" applyFont="1" applyBorder="1" applyAlignment="1">
      <alignment horizontal="right" vertical="center"/>
    </xf>
    <xf numFmtId="1" fontId="3" fillId="0" borderId="27" xfId="2" applyNumberFormat="1" applyFont="1" applyBorder="1" applyAlignment="1">
      <alignment horizontal="right" vertical="center"/>
    </xf>
    <xf numFmtId="1" fontId="3" fillId="0" borderId="37" xfId="2" applyNumberFormat="1" applyFont="1" applyBorder="1" applyAlignment="1">
      <alignment horizontal="right" vertical="center"/>
    </xf>
    <xf numFmtId="1" fontId="3" fillId="0" borderId="38" xfId="2" applyNumberFormat="1" applyFont="1" applyBorder="1" applyAlignment="1">
      <alignment horizontal="right" vertical="center"/>
    </xf>
    <xf numFmtId="1" fontId="3" fillId="0" borderId="39" xfId="2" applyNumberFormat="1" applyFont="1" applyBorder="1" applyAlignment="1">
      <alignment horizontal="right" vertical="center"/>
    </xf>
    <xf numFmtId="1" fontId="5" fillId="2" borderId="19" xfId="4" applyNumberFormat="1" applyFont="1" applyFill="1" applyBorder="1" applyAlignment="1">
      <alignment horizontal="center" vertical="center" wrapText="1"/>
    </xf>
    <xf numFmtId="1" fontId="5" fillId="2" borderId="12" xfId="4" applyNumberFormat="1" applyFont="1" applyFill="1" applyBorder="1" applyAlignment="1">
      <alignment horizontal="center" vertical="center" wrapText="1"/>
    </xf>
    <xf numFmtId="1" fontId="5" fillId="2" borderId="20" xfId="4" applyNumberFormat="1" applyFont="1" applyFill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 wrapText="1"/>
    </xf>
    <xf numFmtId="1" fontId="6" fillId="2" borderId="14" xfId="3" applyNumberFormat="1" applyFont="1" applyFill="1" applyBorder="1" applyAlignment="1">
      <alignment horizontal="center" vertical="center" wrapText="1"/>
    </xf>
    <xf numFmtId="1" fontId="3" fillId="0" borderId="35" xfId="1" applyNumberFormat="1" applyFont="1" applyBorder="1" applyAlignment="1">
      <alignment horizontal="right" vertical="center"/>
    </xf>
    <xf numFmtId="1" fontId="3" fillId="0" borderId="36" xfId="1" applyNumberFormat="1" applyFont="1" applyBorder="1" applyAlignment="1">
      <alignment horizontal="right" vertical="center"/>
    </xf>
    <xf numFmtId="1" fontId="8" fillId="0" borderId="0" xfId="0" applyNumberFormat="1" applyFont="1" applyAlignment="1">
      <alignment horizontal="center"/>
    </xf>
    <xf numFmtId="1" fontId="5" fillId="2" borderId="13" xfId="3" applyNumberFormat="1" applyFont="1" applyFill="1" applyBorder="1" applyAlignment="1">
      <alignment horizontal="center" vertical="center"/>
    </xf>
    <xf numFmtId="1" fontId="5" fillId="2" borderId="15" xfId="3" applyNumberFormat="1" applyFont="1" applyFill="1" applyBorder="1" applyAlignment="1">
      <alignment horizontal="center" vertical="center"/>
    </xf>
    <xf numFmtId="1" fontId="5" fillId="2" borderId="18" xfId="3" applyNumberFormat="1" applyFont="1" applyFill="1" applyBorder="1" applyAlignment="1">
      <alignment horizontal="center" vertical="center"/>
    </xf>
    <xf numFmtId="1" fontId="5" fillId="2" borderId="1" xfId="3" applyNumberFormat="1" applyFont="1" applyFill="1" applyBorder="1" applyAlignment="1">
      <alignment horizontal="center" vertical="center" wrapText="1"/>
    </xf>
    <xf numFmtId="1" fontId="5" fillId="2" borderId="7" xfId="3" applyNumberFormat="1" applyFont="1" applyFill="1" applyBorder="1" applyAlignment="1">
      <alignment horizontal="center" vertical="center" wrapText="1"/>
    </xf>
    <xf numFmtId="1" fontId="5" fillId="2" borderId="16" xfId="3" applyNumberFormat="1" applyFont="1" applyFill="1" applyBorder="1" applyAlignment="1">
      <alignment horizontal="center" vertical="center" wrapText="1"/>
    </xf>
    <xf numFmtId="1" fontId="5" fillId="2" borderId="8" xfId="3" applyNumberFormat="1" applyFont="1" applyFill="1" applyBorder="1" applyAlignment="1">
      <alignment horizontal="center" vertical="center" wrapText="1"/>
    </xf>
    <xf numFmtId="1" fontId="5" fillId="2" borderId="21" xfId="3" applyNumberFormat="1" applyFont="1" applyFill="1" applyBorder="1" applyAlignment="1">
      <alignment horizontal="center" vertical="center" wrapText="1"/>
    </xf>
    <xf numFmtId="1" fontId="3" fillId="2" borderId="28" xfId="3" applyNumberFormat="1" applyFont="1" applyFill="1" applyBorder="1" applyAlignment="1">
      <alignment horizontal="center" vertical="center"/>
    </xf>
    <xf numFmtId="1" fontId="3" fillId="2" borderId="30" xfId="3" applyNumberFormat="1" applyFont="1" applyFill="1" applyBorder="1" applyAlignment="1">
      <alignment horizontal="center" vertical="center"/>
    </xf>
    <xf numFmtId="1" fontId="3" fillId="2" borderId="31" xfId="3" applyNumberFormat="1" applyFont="1" applyFill="1" applyBorder="1" applyAlignment="1">
      <alignment horizontal="center" vertical="center"/>
    </xf>
    <xf numFmtId="1" fontId="3" fillId="2" borderId="29" xfId="3" applyNumberFormat="1" applyFont="1" applyFill="1" applyBorder="1" applyAlignment="1">
      <alignment horizontal="center" vertical="center"/>
    </xf>
    <xf numFmtId="1" fontId="3" fillId="2" borderId="25" xfId="3" applyNumberFormat="1" applyFont="1" applyFill="1" applyBorder="1" applyAlignment="1">
      <alignment horizontal="center" vertical="center"/>
    </xf>
    <xf numFmtId="1" fontId="3" fillId="2" borderId="26" xfId="3" applyNumberFormat="1" applyFont="1" applyFill="1" applyBorder="1" applyAlignment="1">
      <alignment horizontal="center" vertical="center"/>
    </xf>
    <xf numFmtId="1" fontId="4" fillId="2" borderId="9" xfId="3" applyNumberFormat="1" applyFont="1" applyFill="1" applyBorder="1" applyAlignment="1">
      <alignment horizontal="center" vertical="center" wrapText="1"/>
    </xf>
    <xf numFmtId="1" fontId="4" fillId="2" borderId="10" xfId="3" applyNumberFormat="1" applyFont="1" applyFill="1" applyBorder="1" applyAlignment="1">
      <alignment horizontal="center" vertical="center" wrapText="1"/>
    </xf>
    <xf numFmtId="1" fontId="4" fillId="2" borderId="11" xfId="3" applyNumberFormat="1" applyFont="1" applyFill="1" applyBorder="1" applyAlignment="1">
      <alignment horizontal="center" vertical="center" wrapText="1"/>
    </xf>
  </cellXfs>
  <cellStyles count="5">
    <cellStyle name="Įprastas" xfId="0" builtinId="0"/>
    <cellStyle name="Normal 10" xfId="3" xr:uid="{9C96D872-73AF-4CAB-AA22-0B4D7FB01BDF}"/>
    <cellStyle name="Normal 2" xfId="2" xr:uid="{A8B6D12B-1B13-464A-B013-67D87139F02A}"/>
    <cellStyle name="Normal 2 2 2" xfId="4" xr:uid="{10A065C3-8839-474A-A1C7-DF22CEA0E3DB}"/>
    <cellStyle name="Paprastas 2" xfId="1" xr:uid="{8C8C28BE-512B-4F07-A858-BD82E726E5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32412-FCD1-4DCB-817B-6D84F337E467}">
  <sheetPr>
    <pageSetUpPr fitToPage="1"/>
  </sheetPr>
  <dimension ref="A1:N23"/>
  <sheetViews>
    <sheetView tabSelected="1" zoomScale="107" zoomScaleNormal="107" workbookViewId="0">
      <selection activeCell="B2" sqref="B2:B7"/>
    </sheetView>
  </sheetViews>
  <sheetFormatPr defaultRowHeight="15" x14ac:dyDescent="0.25"/>
  <cols>
    <col min="2" max="2" width="69.5703125" customWidth="1"/>
    <col min="3" max="4" width="16.28515625" customWidth="1"/>
    <col min="5" max="5" width="17.28515625" customWidth="1"/>
    <col min="6" max="6" width="14.28515625" customWidth="1"/>
    <col min="7" max="7" width="16" customWidth="1"/>
    <col min="8" max="8" width="16.5703125" customWidth="1"/>
    <col min="9" max="9" width="15.42578125" customWidth="1"/>
    <col min="10" max="10" width="16.7109375" customWidth="1"/>
    <col min="11" max="11" width="14.7109375" customWidth="1"/>
    <col min="12" max="12" width="15.5703125" customWidth="1"/>
    <col min="13" max="13" width="13.85546875" customWidth="1"/>
    <col min="14" max="14" width="13.7109375" customWidth="1"/>
  </cols>
  <sheetData>
    <row r="1" spans="1:14" ht="15.75" thickBot="1" x14ac:dyDescent="0.3">
      <c r="A1" s="27" t="s">
        <v>47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36"/>
      <c r="B2" s="39" t="s">
        <v>14</v>
      </c>
      <c r="C2" s="42" t="s">
        <v>15</v>
      </c>
      <c r="D2" s="42" t="s">
        <v>49</v>
      </c>
      <c r="E2" s="28" t="s">
        <v>16</v>
      </c>
      <c r="F2" s="29"/>
      <c r="G2" s="29"/>
      <c r="H2" s="29"/>
      <c r="I2" s="29"/>
      <c r="J2" s="29"/>
      <c r="K2" s="29"/>
      <c r="L2" s="29"/>
      <c r="M2" s="29"/>
      <c r="N2" s="30"/>
    </row>
    <row r="3" spans="1:14" x14ac:dyDescent="0.25">
      <c r="A3" s="37"/>
      <c r="B3" s="40"/>
      <c r="C3" s="43"/>
      <c r="D3" s="43"/>
      <c r="E3" s="31" t="s">
        <v>17</v>
      </c>
      <c r="F3" s="32"/>
      <c r="G3" s="32" t="s">
        <v>18</v>
      </c>
      <c r="H3" s="32" t="s">
        <v>19</v>
      </c>
      <c r="I3" s="32" t="s">
        <v>20</v>
      </c>
      <c r="J3" s="32"/>
      <c r="K3" s="32" t="s">
        <v>21</v>
      </c>
      <c r="L3" s="32" t="s">
        <v>22</v>
      </c>
      <c r="M3" s="32" t="s">
        <v>23</v>
      </c>
      <c r="N3" s="20"/>
    </row>
    <row r="4" spans="1:14" ht="57.75" customHeight="1" x14ac:dyDescent="0.25">
      <c r="A4" s="37"/>
      <c r="B4" s="40"/>
      <c r="C4" s="43"/>
      <c r="D4" s="43"/>
      <c r="E4" s="31"/>
      <c r="F4" s="32"/>
      <c r="G4" s="32"/>
      <c r="H4" s="32"/>
      <c r="I4" s="32"/>
      <c r="J4" s="32"/>
      <c r="K4" s="32"/>
      <c r="L4" s="32"/>
      <c r="M4" s="32"/>
      <c r="N4" s="21"/>
    </row>
    <row r="5" spans="1:14" x14ac:dyDescent="0.25">
      <c r="A5" s="37"/>
      <c r="B5" s="40"/>
      <c r="C5" s="43"/>
      <c r="D5" s="43"/>
      <c r="E5" s="31"/>
      <c r="F5" s="32"/>
      <c r="G5" s="32"/>
      <c r="H5" s="32"/>
      <c r="I5" s="32"/>
      <c r="J5" s="32"/>
      <c r="K5" s="32"/>
      <c r="L5" s="32"/>
      <c r="M5" s="32"/>
      <c r="N5" s="22"/>
    </row>
    <row r="6" spans="1:14" ht="15.75" customHeight="1" x14ac:dyDescent="0.25">
      <c r="A6" s="37"/>
      <c r="B6" s="40"/>
      <c r="C6" s="43"/>
      <c r="D6" s="43"/>
      <c r="E6" s="23" t="s">
        <v>24</v>
      </c>
      <c r="F6" s="32" t="s">
        <v>25</v>
      </c>
      <c r="G6" s="32" t="s">
        <v>26</v>
      </c>
      <c r="H6" s="32" t="s">
        <v>19</v>
      </c>
      <c r="I6" s="32" t="s">
        <v>27</v>
      </c>
      <c r="J6" s="32" t="s">
        <v>28</v>
      </c>
      <c r="K6" s="32" t="s">
        <v>21</v>
      </c>
      <c r="L6" s="32" t="s">
        <v>29</v>
      </c>
      <c r="M6" s="32" t="s">
        <v>23</v>
      </c>
      <c r="N6" s="34" t="s">
        <v>30</v>
      </c>
    </row>
    <row r="7" spans="1:14" ht="115.5" customHeight="1" thickBot="1" x14ac:dyDescent="0.3">
      <c r="A7" s="38"/>
      <c r="B7" s="41"/>
      <c r="C7" s="44"/>
      <c r="D7" s="44"/>
      <c r="E7" s="24"/>
      <c r="F7" s="33"/>
      <c r="G7" s="33"/>
      <c r="H7" s="33"/>
      <c r="I7" s="33"/>
      <c r="J7" s="33"/>
      <c r="K7" s="33"/>
      <c r="L7" s="33"/>
      <c r="M7" s="33"/>
      <c r="N7" s="35"/>
    </row>
    <row r="8" spans="1:14" ht="15.75" customHeight="1" x14ac:dyDescent="0.25">
      <c r="A8" s="1" t="s">
        <v>31</v>
      </c>
      <c r="B8" s="2" t="s">
        <v>0</v>
      </c>
      <c r="C8" s="3">
        <v>1177606.8999999999</v>
      </c>
      <c r="D8" s="3"/>
      <c r="E8" s="4">
        <v>1177606.8999999999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6">
        <v>0</v>
      </c>
    </row>
    <row r="9" spans="1:14" ht="15.75" customHeight="1" x14ac:dyDescent="0.25">
      <c r="A9" s="1" t="s">
        <v>32</v>
      </c>
      <c r="B9" s="2" t="s">
        <v>1</v>
      </c>
      <c r="C9" s="3">
        <v>998548.25999999989</v>
      </c>
      <c r="D9" s="3"/>
      <c r="E9" s="7">
        <v>980591.48999999987</v>
      </c>
      <c r="F9" s="8">
        <v>17956.769999999979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9">
        <v>0</v>
      </c>
    </row>
    <row r="10" spans="1:14" ht="15.75" customHeight="1" x14ac:dyDescent="0.25">
      <c r="A10" s="1" t="s">
        <v>33</v>
      </c>
      <c r="B10" s="2" t="s">
        <v>2</v>
      </c>
      <c r="C10" s="3">
        <v>137073.27999999997</v>
      </c>
      <c r="D10" s="3"/>
      <c r="E10" s="7">
        <v>36286.36</v>
      </c>
      <c r="F10" s="8">
        <v>10383.089999999998</v>
      </c>
      <c r="G10" s="8">
        <v>90403.829999999987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9">
        <v>0</v>
      </c>
    </row>
    <row r="11" spans="1:14" ht="15.75" customHeight="1" x14ac:dyDescent="0.25">
      <c r="A11" s="1" t="s">
        <v>34</v>
      </c>
      <c r="B11" s="2" t="s">
        <v>3</v>
      </c>
      <c r="C11" s="3">
        <v>151491.63</v>
      </c>
      <c r="D11" s="3"/>
      <c r="E11" s="7">
        <v>941.36999999999989</v>
      </c>
      <c r="F11" s="8">
        <v>642.82999999999959</v>
      </c>
      <c r="G11" s="8">
        <v>3610.93</v>
      </c>
      <c r="H11" s="8">
        <v>0</v>
      </c>
      <c r="I11" s="8">
        <v>146296.5</v>
      </c>
      <c r="J11" s="8">
        <v>0</v>
      </c>
      <c r="K11" s="8">
        <v>0</v>
      </c>
      <c r="L11" s="8">
        <v>0</v>
      </c>
      <c r="M11" s="8">
        <v>0</v>
      </c>
      <c r="N11" s="9">
        <v>0</v>
      </c>
    </row>
    <row r="12" spans="1:14" ht="15.75" customHeight="1" x14ac:dyDescent="0.25">
      <c r="A12" s="1" t="s">
        <v>35</v>
      </c>
      <c r="B12" s="2" t="s">
        <v>4</v>
      </c>
      <c r="C12" s="3">
        <v>74387</v>
      </c>
      <c r="D12" s="3"/>
      <c r="E12" s="7">
        <v>57.330854649199814</v>
      </c>
      <c r="F12" s="8">
        <v>14.826737975948339</v>
      </c>
      <c r="G12" s="8">
        <v>42.926220248739952</v>
      </c>
      <c r="H12" s="8">
        <v>11.237969227346898</v>
      </c>
      <c r="I12" s="8">
        <v>3.5274543282263457</v>
      </c>
      <c r="J12" s="8">
        <v>1.3365407398836557</v>
      </c>
      <c r="K12" s="8">
        <v>0.11688002081135283</v>
      </c>
      <c r="L12" s="8">
        <v>12.119907234501721</v>
      </c>
      <c r="M12" s="8">
        <v>74243</v>
      </c>
      <c r="N12" s="9">
        <v>0.57743557534192069</v>
      </c>
    </row>
    <row r="13" spans="1:14" ht="15.75" customHeight="1" x14ac:dyDescent="0.25">
      <c r="A13" s="1" t="s">
        <v>36</v>
      </c>
      <c r="B13" s="2" t="s">
        <v>48</v>
      </c>
      <c r="C13" s="3">
        <v>23369.24</v>
      </c>
      <c r="D13" s="3"/>
      <c r="E13" s="7">
        <v>21357.030000000002</v>
      </c>
      <c r="F13" s="8">
        <v>33.839999999999996</v>
      </c>
      <c r="G13" s="8">
        <v>1978.37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9">
        <v>0</v>
      </c>
    </row>
    <row r="14" spans="1:14" ht="15.75" customHeight="1" x14ac:dyDescent="0.25">
      <c r="A14" s="1" t="s">
        <v>37</v>
      </c>
      <c r="B14" s="2" t="s">
        <v>5</v>
      </c>
      <c r="C14" s="3">
        <v>249053.66999999998</v>
      </c>
      <c r="D14" s="3">
        <v>52746.830000000009</v>
      </c>
      <c r="E14" s="7">
        <v>106880.50992369252</v>
      </c>
      <c r="F14" s="8">
        <v>30391.262372001765</v>
      </c>
      <c r="G14" s="8">
        <v>111114.20501343973</v>
      </c>
      <c r="H14" s="8">
        <v>401.01554620905767</v>
      </c>
      <c r="I14" s="8">
        <v>53.211893503400553</v>
      </c>
      <c r="J14" s="8">
        <v>20.161809876474102</v>
      </c>
      <c r="K14" s="8">
        <v>1.7631432306073693</v>
      </c>
      <c r="L14" s="8">
        <v>182.8296422926831</v>
      </c>
      <c r="M14" s="8">
        <v>0</v>
      </c>
      <c r="N14" s="9">
        <v>8.7106557537256055</v>
      </c>
    </row>
    <row r="15" spans="1:14" ht="15.75" customHeight="1" x14ac:dyDescent="0.25">
      <c r="A15" s="1" t="s">
        <v>38</v>
      </c>
      <c r="B15" s="2" t="s">
        <v>6</v>
      </c>
      <c r="C15" s="3">
        <v>142412.91</v>
      </c>
      <c r="D15" s="3">
        <v>21983.67</v>
      </c>
      <c r="E15" s="7">
        <v>59904.573590470682</v>
      </c>
      <c r="F15" s="8">
        <v>12780.627788510921</v>
      </c>
      <c r="G15" s="8">
        <v>41113.621875993987</v>
      </c>
      <c r="H15" s="8">
        <v>6239.8269842844766</v>
      </c>
      <c r="I15" s="8">
        <v>480.41534699474823</v>
      </c>
      <c r="J15" s="8">
        <v>179.29972471526722</v>
      </c>
      <c r="K15" s="8">
        <v>1001.1296982918863</v>
      </c>
      <c r="L15" s="8">
        <v>15767.420805315145</v>
      </c>
      <c r="M15" s="8">
        <v>0</v>
      </c>
      <c r="N15" s="9">
        <v>4945.9941854229019</v>
      </c>
    </row>
    <row r="16" spans="1:14" ht="15.75" customHeight="1" x14ac:dyDescent="0.25">
      <c r="A16" s="1" t="s">
        <v>39</v>
      </c>
      <c r="B16" s="2" t="s">
        <v>7</v>
      </c>
      <c r="C16" s="3">
        <v>922816.14</v>
      </c>
      <c r="D16" s="3">
        <v>42992.510000000009</v>
      </c>
      <c r="E16" s="7">
        <v>390176.83396630239</v>
      </c>
      <c r="F16" s="8">
        <v>95579.327147281758</v>
      </c>
      <c r="G16" s="8">
        <v>213975.57543588406</v>
      </c>
      <c r="H16" s="8">
        <v>84419.929809075722</v>
      </c>
      <c r="I16" s="8">
        <v>34038.49308153717</v>
      </c>
      <c r="J16" s="8">
        <v>1631.0301354504663</v>
      </c>
      <c r="K16" s="8">
        <v>142.63301558019748</v>
      </c>
      <c r="L16" s="8">
        <v>102147.65140316218</v>
      </c>
      <c r="M16" s="8">
        <v>0</v>
      </c>
      <c r="N16" s="9">
        <v>704.66600572597201</v>
      </c>
    </row>
    <row r="17" spans="1:14" ht="15.75" customHeight="1" x14ac:dyDescent="0.25">
      <c r="A17" s="1" t="s">
        <v>40</v>
      </c>
      <c r="B17" s="2" t="s">
        <v>8</v>
      </c>
      <c r="C17" s="3">
        <v>65610.100000000006</v>
      </c>
      <c r="D17" s="3">
        <v>262.76</v>
      </c>
      <c r="E17" s="7">
        <v>4801.139934212365</v>
      </c>
      <c r="F17" s="8">
        <v>6606.5034140537055</v>
      </c>
      <c r="G17" s="8">
        <v>54215.11284085855</v>
      </c>
      <c r="H17" s="8">
        <v>-175.52203885497508</v>
      </c>
      <c r="I17" s="8">
        <v>26.711157976281751</v>
      </c>
      <c r="J17" s="8">
        <v>10.120769122110664</v>
      </c>
      <c r="K17" s="8">
        <v>0.88505772425774543</v>
      </c>
      <c r="L17" s="8">
        <v>120.77631421281504</v>
      </c>
      <c r="M17" s="8">
        <v>0</v>
      </c>
      <c r="N17" s="9">
        <v>4.3725506948912303</v>
      </c>
    </row>
    <row r="18" spans="1:14" ht="15.75" customHeight="1" x14ac:dyDescent="0.25">
      <c r="A18" s="1" t="s">
        <v>41</v>
      </c>
      <c r="B18" s="2" t="s">
        <v>9</v>
      </c>
      <c r="C18" s="3">
        <v>848.91999999999985</v>
      </c>
      <c r="D18" s="3">
        <v>183466.53999999998</v>
      </c>
      <c r="E18" s="7">
        <v>337.9813133944354</v>
      </c>
      <c r="F18" s="8">
        <v>87.407738906542093</v>
      </c>
      <c r="G18" s="8">
        <v>253.06199231639107</v>
      </c>
      <c r="H18" s="8">
        <v>66.250950253328654</v>
      </c>
      <c r="I18" s="8">
        <v>20.795323113318812</v>
      </c>
      <c r="J18" s="8">
        <v>7.8792789229307836</v>
      </c>
      <c r="K18" s="8">
        <v>0.68904018935537248</v>
      </c>
      <c r="L18" s="8">
        <v>71.450219788286105</v>
      </c>
      <c r="M18" s="8">
        <v>0</v>
      </c>
      <c r="N18" s="9">
        <v>3.4041431154115505</v>
      </c>
    </row>
    <row r="19" spans="1:14" ht="15.75" customHeight="1" x14ac:dyDescent="0.25">
      <c r="A19" s="1" t="s">
        <v>42</v>
      </c>
      <c r="B19" s="2" t="s">
        <v>10</v>
      </c>
      <c r="C19" s="3">
        <v>32535.979999999996</v>
      </c>
      <c r="D19" s="3">
        <v>22941.59</v>
      </c>
      <c r="E19" s="7">
        <v>12853.323281814897</v>
      </c>
      <c r="F19" s="8">
        <v>3277.1963682710848</v>
      </c>
      <c r="G19" s="8">
        <v>9286.9476444015781</v>
      </c>
      <c r="H19" s="8">
        <v>3056.407962853606</v>
      </c>
      <c r="I19" s="8">
        <v>763.1532306927819</v>
      </c>
      <c r="J19" s="8">
        <v>289.15622675335845</v>
      </c>
      <c r="K19" s="8">
        <v>25.286611019134924</v>
      </c>
      <c r="L19" s="8">
        <v>2859.5823721538895</v>
      </c>
      <c r="M19" s="8">
        <v>0</v>
      </c>
      <c r="N19" s="9">
        <v>124.92630203966611</v>
      </c>
    </row>
    <row r="20" spans="1:14" ht="15.75" customHeight="1" x14ac:dyDescent="0.25">
      <c r="A20" s="1" t="s">
        <v>43</v>
      </c>
      <c r="B20" s="2" t="s">
        <v>11</v>
      </c>
      <c r="C20" s="3">
        <v>20091.239999999994</v>
      </c>
      <c r="D20" s="3"/>
      <c r="E20" s="7">
        <v>59.74750942503762</v>
      </c>
      <c r="F20" s="8">
        <v>15.451726167017828</v>
      </c>
      <c r="G20" s="8">
        <v>44.73567967172503</v>
      </c>
      <c r="H20" s="8">
        <v>19952.881680846855</v>
      </c>
      <c r="I20" s="8">
        <v>3.6761463266453314</v>
      </c>
      <c r="J20" s="8">
        <v>1.3928796446829181</v>
      </c>
      <c r="K20" s="8">
        <v>0.12180683835527584</v>
      </c>
      <c r="L20" s="8">
        <v>12.630794990844954</v>
      </c>
      <c r="M20" s="8">
        <v>0</v>
      </c>
      <c r="N20" s="9">
        <v>0.60177608883029199</v>
      </c>
    </row>
    <row r="21" spans="1:14" x14ac:dyDescent="0.25">
      <c r="A21" s="1" t="s">
        <v>44</v>
      </c>
      <c r="B21" s="2" t="s">
        <v>12</v>
      </c>
      <c r="C21" s="3">
        <v>0</v>
      </c>
      <c r="D21" s="3"/>
      <c r="E21" s="7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9">
        <v>0</v>
      </c>
    </row>
    <row r="22" spans="1:14" ht="15.75" customHeight="1" thickBot="1" x14ac:dyDescent="0.3">
      <c r="A22" s="10" t="s">
        <v>45</v>
      </c>
      <c r="B22" s="11" t="s">
        <v>13</v>
      </c>
      <c r="C22" s="12">
        <v>26452.889999999996</v>
      </c>
      <c r="D22" s="12">
        <v>-16814.869999999992</v>
      </c>
      <c r="E22" s="13">
        <v>6186.1286478819438</v>
      </c>
      <c r="F22" s="14">
        <v>1570.5294275443991</v>
      </c>
      <c r="G22" s="14">
        <v>5167.8107467603995</v>
      </c>
      <c r="H22" s="14">
        <v>-34.172646691573028</v>
      </c>
      <c r="I22" s="14">
        <v>373.64731445211856</v>
      </c>
      <c r="J22" s="14">
        <v>11410.34372757948</v>
      </c>
      <c r="K22" s="14">
        <v>12.380573021119332</v>
      </c>
      <c r="L22" s="14">
        <v>1705.057065436167</v>
      </c>
      <c r="M22" s="14">
        <v>0</v>
      </c>
      <c r="N22" s="15">
        <v>61.165144015942069</v>
      </c>
    </row>
    <row r="23" spans="1:14" ht="15.75" thickBot="1" x14ac:dyDescent="0.3">
      <c r="A23" s="25" t="s">
        <v>46</v>
      </c>
      <c r="B23" s="26"/>
      <c r="C23" s="16">
        <v>4022298.16</v>
      </c>
      <c r="D23" s="16">
        <v>307579.03000000003</v>
      </c>
      <c r="E23" s="17">
        <f t="shared" ref="E23:N23" si="0">SUM(E8,E9,E10,E11,E12,E13,E14,E15,E16,E17,E18,E19,E20,E21,E22)</f>
        <v>2798040.7190218423</v>
      </c>
      <c r="F23" s="18">
        <f t="shared" si="0"/>
        <v>179339.6627207131</v>
      </c>
      <c r="G23" s="18">
        <f t="shared" si="0"/>
        <v>531207.12744957523</v>
      </c>
      <c r="H23" s="18">
        <f t="shared" si="0"/>
        <v>113937.85621720385</v>
      </c>
      <c r="I23" s="18">
        <f t="shared" si="0"/>
        <v>182060.13094892469</v>
      </c>
      <c r="J23" s="18">
        <f t="shared" si="0"/>
        <v>13550.721092804655</v>
      </c>
      <c r="K23" s="18">
        <f t="shared" si="0"/>
        <v>1185.0058259157249</v>
      </c>
      <c r="L23" s="18">
        <f t="shared" si="0"/>
        <v>122879.5185245865</v>
      </c>
      <c r="M23" s="18">
        <f t="shared" si="0"/>
        <v>74243</v>
      </c>
      <c r="N23" s="19">
        <f t="shared" si="0"/>
        <v>5854.4181984326833</v>
      </c>
    </row>
  </sheetData>
  <mergeCells count="25">
    <mergeCell ref="H6:H7"/>
    <mergeCell ref="A2:A7"/>
    <mergeCell ref="B2:B7"/>
    <mergeCell ref="C2:C7"/>
    <mergeCell ref="F6:F7"/>
    <mergeCell ref="G6:G7"/>
    <mergeCell ref="D2:D7"/>
    <mergeCell ref="N6:N7"/>
    <mergeCell ref="I6:I7"/>
    <mergeCell ref="J6:J7"/>
    <mergeCell ref="K6:K7"/>
    <mergeCell ref="L6:L7"/>
    <mergeCell ref="N3:N5"/>
    <mergeCell ref="E6:E7"/>
    <mergeCell ref="A23:B23"/>
    <mergeCell ref="A1:N1"/>
    <mergeCell ref="E2:N2"/>
    <mergeCell ref="E3:F5"/>
    <mergeCell ref="G3:G5"/>
    <mergeCell ref="H3:H5"/>
    <mergeCell ref="I3:J5"/>
    <mergeCell ref="K3:K5"/>
    <mergeCell ref="L3:L5"/>
    <mergeCell ref="M3:M5"/>
    <mergeCell ref="M6:M7"/>
  </mergeCells>
  <pageMargins left="0.23622047244094491" right="0.23622047244094491" top="0.74803149606299213" bottom="0.74803149606299213" header="0.31496062992125984" footer="0.31496062992125984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Lapas1</vt:lpstr>
      <vt:lpstr>Lapas1!Print_Area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Kniulytė | Plungės šilumos tinklai</dc:creator>
  <cp:lastModifiedBy>Karolina Kniulytė | Plungės šilumos tinklai</cp:lastModifiedBy>
  <cp:lastPrinted>2025-04-30T12:53:06Z</cp:lastPrinted>
  <dcterms:created xsi:type="dcterms:W3CDTF">2025-04-30T12:38:23Z</dcterms:created>
  <dcterms:modified xsi:type="dcterms:W3CDTF">2025-05-02T10:49:04Z</dcterms:modified>
</cp:coreProperties>
</file>